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ониторинг 1 квартал 2021" sheetId="4" r:id="rId1"/>
  </sheets>
  <calcPr calcId="145621"/>
</workbook>
</file>

<file path=xl/calcChain.xml><?xml version="1.0" encoding="utf-8"?>
<calcChain xmlns="http://schemas.openxmlformats.org/spreadsheetml/2006/main">
  <c r="I14" i="4" l="1"/>
  <c r="G14" i="4"/>
  <c r="F14" i="4"/>
  <c r="J8" i="4"/>
  <c r="I8" i="4"/>
  <c r="H8" i="4"/>
  <c r="J9" i="4"/>
  <c r="I9" i="4"/>
  <c r="H9" i="4"/>
  <c r="H14" i="4" l="1"/>
  <c r="G8" i="4"/>
  <c r="F8" i="4"/>
</calcChain>
</file>

<file path=xl/sharedStrings.xml><?xml version="1.0" encoding="utf-8"?>
<sst xmlns="http://schemas.openxmlformats.org/spreadsheetml/2006/main" count="26" uniqueCount="21">
  <si>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</si>
  <si>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</si>
  <si>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</si>
  <si>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</si>
  <si>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</si>
  <si>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</si>
  <si>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</si>
  <si>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</si>
  <si>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</si>
  <si>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Дворцы и дома культуры, другие учреждения культуры и средств массовой информации</t>
  </si>
  <si>
    <t>Библиотеки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</si>
  <si>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</si>
  <si>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-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</si>
  <si>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</si>
  <si>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</si>
  <si>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Глава администрации Предгорненского СП ___________ К.Х. Гаджаев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</si>
  <si>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</si>
  <si>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 xml:space="preserve">Мониторинг реализации муниципальных программ администрации   Предгорненского сельского   поселения за первый квартал  2021 г. </t>
  </si>
  <si>
    <t>Сумма средств по программе на 20201 год</t>
  </si>
  <si>
    <t>Сумма средств в бюджете на 2021 год</t>
  </si>
  <si>
    <t>Исполнено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</si>
</sst>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10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sqref="A1:J2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</cols>
  <sheetData>
    <row r="1" spans="1:12" ht="42" customHeight="1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8"/>
      <c r="L1" s="58"/>
    </row>
    <row r="2" spans="1:12" ht="11.2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8"/>
      <c r="L2" s="58"/>
    </row>
    <row r="3" spans="1:12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 x14ac:dyDescent="0.25">
      <c r="A4" s="37" t="s">
        <v>0</v>
      </c>
      <c r="B4" s="39" t="s">
        <v>1</v>
      </c>
      <c r="C4" s="40"/>
      <c r="D4" s="40"/>
      <c r="E4" s="41"/>
      <c r="F4" s="48" t="s">
        <v>18</v>
      </c>
      <c r="G4" s="51" t="s">
        <v>19</v>
      </c>
      <c r="H4" s="48" t="s">
        <v>20</v>
      </c>
      <c r="I4" s="56" t="s">
        <v>2</v>
      </c>
      <c r="J4" s="57"/>
      <c r="K4" s="1"/>
      <c r="L4" s="1"/>
    </row>
    <row r="5" spans="1:12" x14ac:dyDescent="0.25">
      <c r="A5" s="38"/>
      <c r="B5" s="42"/>
      <c r="C5" s="43"/>
      <c r="D5" s="43"/>
      <c r="E5" s="44"/>
      <c r="F5" s="49"/>
      <c r="G5" s="52"/>
      <c r="H5" s="54"/>
      <c r="I5" s="48" t="s">
        <v>3</v>
      </c>
      <c r="J5" s="48" t="s">
        <v>4</v>
      </c>
      <c r="K5" s="1"/>
      <c r="L5" s="1"/>
    </row>
    <row r="6" spans="1:12" ht="10.5" customHeight="1" x14ac:dyDescent="0.25">
      <c r="A6" s="38"/>
      <c r="B6" s="42"/>
      <c r="C6" s="43"/>
      <c r="D6" s="43"/>
      <c r="E6" s="44"/>
      <c r="F6" s="49"/>
      <c r="G6" s="52"/>
      <c r="H6" s="54"/>
      <c r="I6" s="54"/>
      <c r="J6" s="54"/>
      <c r="K6" s="1"/>
      <c r="L6" s="1"/>
    </row>
    <row r="7" spans="1:12" ht="1.5" customHeight="1" x14ac:dyDescent="0.25">
      <c r="A7" s="16"/>
      <c r="B7" s="45"/>
      <c r="C7" s="46"/>
      <c r="D7" s="46"/>
      <c r="E7" s="47"/>
      <c r="F7" s="50"/>
      <c r="G7" s="53"/>
      <c r="H7" s="55"/>
      <c r="I7" s="55"/>
      <c r="J7" s="55"/>
      <c r="K7" s="1"/>
      <c r="L7" s="1"/>
    </row>
    <row r="8" spans="1:12" ht="78.75" customHeight="1" x14ac:dyDescent="0.25">
      <c r="A8" s="2">
        <v>1</v>
      </c>
      <c r="B8" s="34" t="s">
        <v>14</v>
      </c>
      <c r="C8" s="35"/>
      <c r="D8" s="35"/>
      <c r="E8" s="36"/>
      <c r="F8" s="3">
        <f>F9+F10</f>
        <v>394238</v>
      </c>
      <c r="G8" s="3">
        <f>G9+G10</f>
        <v>394238</v>
      </c>
      <c r="H8" s="11">
        <f>H9+H10</f>
        <v>53426.76</v>
      </c>
      <c r="I8" s="4">
        <f>I9</f>
        <v>0.1338</v>
      </c>
      <c r="J8" s="4">
        <f>J9</f>
        <v>0.1338</v>
      </c>
      <c r="K8" s="1"/>
      <c r="L8" s="1"/>
    </row>
    <row r="9" spans="1:12" ht="27.75" customHeight="1" x14ac:dyDescent="0.25">
      <c r="A9" s="2" t="s">
        <v>12</v>
      </c>
      <c r="B9" s="34" t="s">
        <v>9</v>
      </c>
      <c r="C9" s="35"/>
      <c r="D9" s="35"/>
      <c r="E9" s="36"/>
      <c r="F9" s="5">
        <v>194619</v>
      </c>
      <c r="G9" s="5">
        <v>194619</v>
      </c>
      <c r="H9" s="12">
        <f>H10</f>
        <v>26713.38</v>
      </c>
      <c r="I9" s="4">
        <f>I10</f>
        <v>0.1338</v>
      </c>
      <c r="J9" s="4">
        <f>J10</f>
        <v>0.1338</v>
      </c>
      <c r="K9" s="1"/>
      <c r="L9" s="1"/>
    </row>
    <row r="10" spans="1:12" ht="40.5" customHeight="1" x14ac:dyDescent="0.25">
      <c r="A10" s="2" t="s">
        <v>12</v>
      </c>
      <c r="B10" s="18" t="s">
        <v>10</v>
      </c>
      <c r="C10" s="19"/>
      <c r="D10" s="19"/>
      <c r="E10" s="20"/>
      <c r="F10" s="5">
        <v>199619</v>
      </c>
      <c r="G10" s="5">
        <v>199619</v>
      </c>
      <c r="H10" s="13">
        <v>26713.38</v>
      </c>
      <c r="I10" s="4">
        <v>0.1338</v>
      </c>
      <c r="J10" s="4">
        <v>0.1338</v>
      </c>
      <c r="K10" s="1"/>
      <c r="L10" s="1"/>
    </row>
    <row r="11" spans="1:12" ht="105" customHeight="1" x14ac:dyDescent="0.25">
      <c r="A11" s="2">
        <v>2</v>
      </c>
      <c r="B11" s="18" t="s">
        <v>13</v>
      </c>
      <c r="C11" s="19"/>
      <c r="D11" s="19"/>
      <c r="E11" s="20"/>
      <c r="F11" s="5">
        <v>10000</v>
      </c>
      <c r="G11" s="5">
        <v>10000</v>
      </c>
      <c r="H11" s="14">
        <v>0</v>
      </c>
      <c r="I11" s="4">
        <v>0</v>
      </c>
      <c r="J11" s="4">
        <v>0</v>
      </c>
      <c r="K11" s="1"/>
      <c r="L11" s="1"/>
    </row>
    <row r="12" spans="1:12" ht="57.75" customHeight="1" x14ac:dyDescent="0.25">
      <c r="A12" s="2">
        <v>3</v>
      </c>
      <c r="B12" s="18" t="s">
        <v>11</v>
      </c>
      <c r="C12" s="19"/>
      <c r="D12" s="19"/>
      <c r="E12" s="20"/>
      <c r="F12" s="5">
        <v>5000</v>
      </c>
      <c r="G12" s="5">
        <v>5000</v>
      </c>
      <c r="H12" s="5">
        <v>0</v>
      </c>
      <c r="I12" s="7">
        <v>0</v>
      </c>
      <c r="J12" s="7">
        <v>0</v>
      </c>
      <c r="K12" s="1"/>
      <c r="L12" s="1"/>
    </row>
    <row r="13" spans="1:12" ht="57" customHeight="1" x14ac:dyDescent="0.25">
      <c r="A13" s="8">
        <v>4</v>
      </c>
      <c r="B13" s="18" t="s">
        <v>16</v>
      </c>
      <c r="C13" s="19"/>
      <c r="D13" s="19"/>
      <c r="E13" s="20"/>
      <c r="F13" s="5">
        <v>2000</v>
      </c>
      <c r="G13" s="5">
        <v>2000</v>
      </c>
      <c r="H13" s="5">
        <v>0</v>
      </c>
      <c r="I13" s="7"/>
      <c r="J13" s="7"/>
      <c r="K13" s="1"/>
      <c r="L13" s="1"/>
    </row>
    <row r="14" spans="1:12" x14ac:dyDescent="0.25">
      <c r="A14" s="2"/>
      <c r="B14" s="33" t="s">
        <v>5</v>
      </c>
      <c r="C14" s="19"/>
      <c r="D14" s="19"/>
      <c r="E14" s="20"/>
      <c r="F14" s="3">
        <f>F13+F12+F11+F8</f>
        <v>411238</v>
      </c>
      <c r="G14" s="3">
        <f>F14</f>
        <v>411238</v>
      </c>
      <c r="H14" s="9">
        <f>H8+H11+H12</f>
        <v>53426.76</v>
      </c>
      <c r="I14" s="10">
        <f>I10</f>
        <v>0.1338</v>
      </c>
      <c r="J14" s="6"/>
      <c r="K14" s="1"/>
      <c r="L14" s="1"/>
    </row>
    <row r="15" spans="1:12" x14ac:dyDescent="0.25">
      <c r="A15" s="1"/>
      <c r="B15" s="1"/>
      <c r="C15" s="21" t="s">
        <v>6</v>
      </c>
      <c r="D15" s="22"/>
      <c r="E15" s="23"/>
      <c r="F15" s="6" t="s">
        <v>12</v>
      </c>
      <c r="G15" s="6" t="s">
        <v>12</v>
      </c>
      <c r="H15" s="6" t="s">
        <v>12</v>
      </c>
      <c r="I15" s="6" t="s">
        <v>12</v>
      </c>
      <c r="J15" s="1"/>
      <c r="K15" s="1"/>
      <c r="L15" s="1"/>
    </row>
    <row r="16" spans="1:12" ht="12.75" customHeight="1" x14ac:dyDescent="0.25">
      <c r="A16" s="1"/>
      <c r="B16" s="1"/>
      <c r="C16" s="24" t="s">
        <v>7</v>
      </c>
      <c r="D16" s="25"/>
      <c r="E16" s="26"/>
      <c r="F16" s="6"/>
      <c r="G16" s="6"/>
      <c r="H16" s="6"/>
      <c r="I16" s="6"/>
      <c r="J16" s="1"/>
      <c r="K16" s="1"/>
      <c r="L16" s="1"/>
    </row>
    <row r="17" spans="1:12" x14ac:dyDescent="0.25">
      <c r="A17" s="1"/>
      <c r="B17" s="1"/>
      <c r="C17" s="27" t="s">
        <v>8</v>
      </c>
      <c r="D17" s="28"/>
      <c r="E17" s="29"/>
      <c r="F17" s="15"/>
      <c r="G17" s="15"/>
      <c r="H17" s="15"/>
      <c r="I17" s="15"/>
      <c r="J17" s="1"/>
      <c r="K17" s="1"/>
      <c r="L17" s="1"/>
    </row>
    <row r="18" spans="1:12" ht="12.75" customHeight="1" x14ac:dyDescent="0.25">
      <c r="A18" s="1"/>
      <c r="B18" s="1"/>
      <c r="C18" s="30"/>
      <c r="D18" s="31"/>
      <c r="E18" s="32"/>
      <c r="F18" s="16"/>
      <c r="G18" s="16"/>
      <c r="H18" s="16"/>
      <c r="I18" s="16"/>
      <c r="J18" s="1"/>
      <c r="K18" s="1"/>
      <c r="L18" s="1"/>
    </row>
    <row r="19" spans="1:12" ht="4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5.25" customHeight="1" x14ac:dyDescent="0.25">
      <c r="A20" s="17" t="s">
        <v>15</v>
      </c>
      <c r="B20" s="17"/>
      <c r="C20" s="17"/>
      <c r="D20" s="17"/>
      <c r="E20" s="17"/>
      <c r="F20" s="17"/>
      <c r="G20" s="17"/>
      <c r="H20" s="1"/>
      <c r="I20" s="1"/>
      <c r="J20" s="1"/>
      <c r="K20" s="1"/>
      <c r="L20" s="1"/>
    </row>
    <row r="21" spans="1:12" ht="12.75" customHeight="1" x14ac:dyDescent="0.25">
      <c r="A21" s="17"/>
      <c r="B21" s="17"/>
      <c r="C21" s="17"/>
      <c r="D21" s="17"/>
      <c r="E21" s="17"/>
      <c r="F21" s="17"/>
      <c r="G21" s="17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4">
    <mergeCell ref="A4:A7"/>
    <mergeCell ref="B4:E7"/>
    <mergeCell ref="F4:F7"/>
    <mergeCell ref="G4:G7"/>
    <mergeCell ref="H4:H7"/>
    <mergeCell ref="I4:J4"/>
    <mergeCell ref="I5:I7"/>
    <mergeCell ref="J5:J7"/>
    <mergeCell ref="A1:J2"/>
    <mergeCell ref="B8:E8"/>
    <mergeCell ref="B9:E9"/>
    <mergeCell ref="B10:E10"/>
    <mergeCell ref="B11:E11"/>
    <mergeCell ref="B12:E12"/>
    <mergeCell ref="I17:I18"/>
    <mergeCell ref="A20:G21"/>
    <mergeCell ref="B13:E13"/>
    <mergeCell ref="C15:E15"/>
    <mergeCell ref="C16:E16"/>
    <mergeCell ref="C17:E18"/>
    <mergeCell ref="F17:F18"/>
    <mergeCell ref="G17:G18"/>
    <mergeCell ref="H17:H18"/>
    <mergeCell ref="B14:E1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1 квартал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2022-08-08T03:53:27Z</dcterms:modified>
</cp:coreProperties>
</file>